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техпластина" sheetId="1" r:id="rId1"/>
  </sheets>
  <definedNames/>
  <calcPr fullCalcOnLoad="1"/>
</workbook>
</file>

<file path=xl/sharedStrings.xml><?xml version="1.0" encoding="utf-8"?>
<sst xmlns="http://schemas.openxmlformats.org/spreadsheetml/2006/main" count="93" uniqueCount="72">
  <si>
    <t xml:space="preserve">цены указаны 
без НДС
действуют с
27.04.2020г
</t>
  </si>
  <si>
    <t>Техпластина ТМКЩ  ГОСТ 7338-90     (Россия)</t>
  </si>
  <si>
    <t xml:space="preserve"> руб/кг</t>
  </si>
  <si>
    <t>Наименование</t>
  </si>
  <si>
    <t>Размер</t>
  </si>
  <si>
    <t>Цена/кг</t>
  </si>
  <si>
    <t>Цена</t>
  </si>
  <si>
    <t>продукции</t>
  </si>
  <si>
    <t xml:space="preserve"> розн.</t>
  </si>
  <si>
    <t xml:space="preserve"> опт</t>
  </si>
  <si>
    <t xml:space="preserve"> VIP</t>
  </si>
  <si>
    <t>ТМКЩ                          рулон (ш~800)</t>
  </si>
  <si>
    <t>1 - 1,5 мм</t>
  </si>
  <si>
    <r>
      <rPr>
        <b/>
        <sz val="12"/>
        <rFont val="Times New Roman"/>
        <family val="1"/>
      </rPr>
      <t xml:space="preserve">         </t>
    </r>
    <r>
      <rPr>
        <b/>
        <sz val="11"/>
        <rFont val="Times New Roman"/>
        <family val="1"/>
      </rPr>
      <t xml:space="preserve">   Резинопол «Ласточкин хвост» (цена за кг)</t>
    </r>
  </si>
  <si>
    <t>2 - 10 мм</t>
  </si>
  <si>
    <t>Ласточкин хвост 500*500 (1шт~6кг)</t>
  </si>
  <si>
    <t>25 мм</t>
  </si>
  <si>
    <t>ТМКЩ                        рулон (ш~1200)</t>
  </si>
  <si>
    <t>Клея                       руб/кг</t>
  </si>
  <si>
    <t>ТМКЩ                                   720*720</t>
  </si>
  <si>
    <t>3 - 50 мм</t>
  </si>
  <si>
    <t>Клей 88-СА бочка/39кг</t>
  </si>
  <si>
    <t>КГ</t>
  </si>
  <si>
    <t>ТМКЩ                               1000*1000</t>
  </si>
  <si>
    <t>10,20,40 мм</t>
  </si>
  <si>
    <t>Клей 88-СА кг банка/0,9л</t>
  </si>
  <si>
    <t>шт</t>
  </si>
  <si>
    <t>Техпластина МБС  ГОСТ 7338-90        (Россия)</t>
  </si>
  <si>
    <t>Клей 88-НП бочка/40кг</t>
  </si>
  <si>
    <t>кг</t>
  </si>
  <si>
    <t>МБС                              рулон (ш~800)</t>
  </si>
  <si>
    <t>1 - 10 мм</t>
  </si>
  <si>
    <t>Ковры диэлектрические</t>
  </si>
  <si>
    <t xml:space="preserve">МБС                                       720*720       </t>
  </si>
  <si>
    <t>Ковер диэлектрич. ГОСТ 4997-76</t>
  </si>
  <si>
    <t>рулон</t>
  </si>
  <si>
    <t>Техпластина мягкая 720*720     ГОСТ 7338-90</t>
  </si>
  <si>
    <t xml:space="preserve">Ковер диэлектрич. (500*500*6)  </t>
  </si>
  <si>
    <t xml:space="preserve">Ковер диэлектрич. (600*600*6)  </t>
  </si>
  <si>
    <t>ТМКЩ-М                                   720*720</t>
  </si>
  <si>
    <t xml:space="preserve">Ковер диэлектрич. (700*700*6)  </t>
  </si>
  <si>
    <t xml:space="preserve">МБС-М                                       720*720 </t>
  </si>
  <si>
    <t xml:space="preserve">Ковер диэлектрич. (750*750*6)  </t>
  </si>
  <si>
    <t>Пластина пористая прессовая ТУ 38.105867-90 (Урал)</t>
  </si>
  <si>
    <t xml:space="preserve">Ковер диэлектрич. (900*900*6)  </t>
  </si>
  <si>
    <t xml:space="preserve">Пластина пористая   700*700 </t>
  </si>
  <si>
    <t>3-20 мм</t>
  </si>
  <si>
    <t xml:space="preserve">Ковер диэлектрич. (1000*1000*6)  </t>
  </si>
  <si>
    <t>Ковер диэлектрич. (500*500*6)    2гр. МБС</t>
  </si>
  <si>
    <t>Техпластина резинотканевая  ТУ 2500-046-00149334-2007</t>
  </si>
  <si>
    <t>вес рулона ~ 30-35 кг</t>
  </si>
  <si>
    <t>Ковер диэлектрич. (600*600*6)     2гр. МБС</t>
  </si>
  <si>
    <t>1*2 / 1*3 / 1*4</t>
  </si>
  <si>
    <t>цена под запрос</t>
  </si>
  <si>
    <t>Ковер диэлектрич. (700*700*6)     2гр. МБС</t>
  </si>
  <si>
    <t>1*5 / 1*6 / 1*10/1*8</t>
  </si>
  <si>
    <t>Ковер диэлектрич. (750*750*6)     2гр. МБС</t>
  </si>
  <si>
    <t>2*4 / 2*5 / 2*6</t>
  </si>
  <si>
    <t>Ковер диэлектрич. (1000*1000*6)  2гр. МБС</t>
  </si>
  <si>
    <t>Техпластина мягкая      ГОСТ 7338-90                             руб/кг</t>
  </si>
  <si>
    <t>ковер автомобильн. Шир. -960 мм,, длина – 6000 мм,, толщина – от 3 до 4,5 мм</t>
  </si>
  <si>
    <t>рулон~20кг</t>
  </si>
  <si>
    <t>ТМКЩ-М  (Саранск)    рулон (ш~800)</t>
  </si>
  <si>
    <t>2-6  мм</t>
  </si>
  <si>
    <t>Ковер автомобильн. 1250х5000х4,5</t>
  </si>
  <si>
    <t>рулон~40кг</t>
  </si>
  <si>
    <t>Пластины прочие                                                         руб/кг</t>
  </si>
  <si>
    <t>Пластина вакуум. ТУ 38-105116-81</t>
  </si>
  <si>
    <t>1мм</t>
  </si>
  <si>
    <t>Трансф.пласт.УМ ГОСТ 12855-77</t>
  </si>
  <si>
    <t>2,3,4,6мм</t>
  </si>
  <si>
    <t>На объем от 500кг цены договорные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</si>
</sst>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;[RED]0.00"/>
  </numFmts>
  <fonts count="19">
    <font>
      <sz val="10"/>
      <name val="Arial Cyr"/>
      <family val="0"/>
    </font>
    <font>
      <sz val="10"/>
      <name val="Arial"/>
      <family val="0"/>
    </font>
    <font>
      <b/>
      <i/>
      <sz val="20"/>
      <name val="Arial Cyr"/>
      <family val="2"/>
    </font>
    <font>
      <b/>
      <i/>
      <sz val="10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6"/>
      <name val="Arial Cyr"/>
      <family val="2"/>
    </font>
    <font>
      <sz val="9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sz val="22"/>
      <color indexed="10"/>
      <name val="Arial Cyr"/>
      <family val="0"/>
    </font>
    <font>
      <sz val="7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2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3" fillId="2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2" fillId="0" borderId="0" xfId="0" applyFont="1" applyBorder="1" applyAlignment="1">
      <alignment/>
    </xf>
    <xf numFmtId="164" fontId="2" fillId="0" borderId="4" xfId="0" applyFont="1" applyBorder="1" applyAlignment="1">
      <alignment/>
    </xf>
    <xf numFmtId="165" fontId="4" fillId="3" borderId="5" xfId="0" applyNumberFormat="1" applyFont="1" applyFill="1" applyBorder="1" applyAlignment="1">
      <alignment/>
    </xf>
    <xf numFmtId="165" fontId="4" fillId="3" borderId="6" xfId="0" applyNumberFormat="1" applyFont="1" applyFill="1" applyBorder="1" applyAlignment="1">
      <alignment/>
    </xf>
    <xf numFmtId="165" fontId="5" fillId="3" borderId="6" xfId="0" applyNumberFormat="1" applyFont="1" applyFill="1" applyBorder="1" applyAlignment="1">
      <alignment/>
    </xf>
    <xf numFmtId="165" fontId="6" fillId="0" borderId="7" xfId="0" applyNumberFormat="1" applyFont="1" applyBorder="1" applyAlignment="1">
      <alignment horizontal="center" wrapText="1"/>
    </xf>
    <xf numFmtId="164" fontId="6" fillId="0" borderId="7" xfId="0" applyFont="1" applyBorder="1" applyAlignment="1">
      <alignment horizontal="center" vertical="center"/>
    </xf>
    <xf numFmtId="164" fontId="6" fillId="0" borderId="7" xfId="0" applyFont="1" applyFill="1" applyBorder="1" applyAlignment="1">
      <alignment horizontal="center" vertical="center"/>
    </xf>
    <xf numFmtId="164" fontId="6" fillId="0" borderId="8" xfId="0" applyFont="1" applyBorder="1" applyAlignment="1">
      <alignment horizontal="center" wrapText="1"/>
    </xf>
    <xf numFmtId="164" fontId="6" fillId="0" borderId="9" xfId="0" applyFont="1" applyBorder="1" applyAlignment="1">
      <alignment horizontal="center" vertical="center"/>
    </xf>
    <xf numFmtId="164" fontId="6" fillId="0" borderId="10" xfId="0" applyFont="1" applyBorder="1" applyAlignment="1">
      <alignment horizontal="center"/>
    </xf>
    <xf numFmtId="164" fontId="6" fillId="0" borderId="11" xfId="0" applyFont="1" applyBorder="1" applyAlignment="1">
      <alignment horizontal="center" wrapText="1"/>
    </xf>
    <xf numFmtId="164" fontId="6" fillId="0" borderId="12" xfId="0" applyFont="1" applyBorder="1" applyAlignment="1">
      <alignment horizontal="center" vertical="center"/>
    </xf>
    <xf numFmtId="164" fontId="6" fillId="0" borderId="13" xfId="0" applyFont="1" applyBorder="1" applyAlignment="1">
      <alignment horizontal="center" vertical="center"/>
    </xf>
    <xf numFmtId="164" fontId="6" fillId="0" borderId="14" xfId="0" applyFont="1" applyBorder="1" applyAlignment="1">
      <alignment horizontal="center" vertical="center"/>
    </xf>
    <xf numFmtId="164" fontId="6" fillId="0" borderId="15" xfId="0" applyFont="1" applyBorder="1" applyAlignment="1">
      <alignment horizontal="center" vertical="center"/>
    </xf>
    <xf numFmtId="164" fontId="6" fillId="0" borderId="16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7" fillId="4" borderId="17" xfId="0" applyFont="1" applyFill="1" applyBorder="1" applyAlignment="1">
      <alignment horizontal="left" vertical="center"/>
    </xf>
    <xf numFmtId="164" fontId="7" fillId="4" borderId="18" xfId="0" applyFont="1" applyFill="1" applyBorder="1" applyAlignment="1">
      <alignment horizontal="center" vertical="center"/>
    </xf>
    <xf numFmtId="166" fontId="7" fillId="4" borderId="18" xfId="0" applyNumberFormat="1" applyFont="1" applyFill="1" applyBorder="1" applyAlignment="1">
      <alignment vertical="center"/>
    </xf>
    <xf numFmtId="166" fontId="7" fillId="4" borderId="10" xfId="0" applyNumberFormat="1" applyFont="1" applyFill="1" applyBorder="1" applyAlignment="1">
      <alignment vertical="center"/>
    </xf>
    <xf numFmtId="164" fontId="8" fillId="3" borderId="1" xfId="0" applyFont="1" applyFill="1" applyBorder="1" applyAlignment="1">
      <alignment horizontal="center" vertical="center" shrinkToFit="1"/>
    </xf>
    <xf numFmtId="164" fontId="7" fillId="4" borderId="19" xfId="0" applyFont="1" applyFill="1" applyBorder="1" applyAlignment="1">
      <alignment horizontal="left" vertical="center"/>
    </xf>
    <xf numFmtId="164" fontId="7" fillId="4" borderId="20" xfId="0" applyFont="1" applyFill="1" applyBorder="1" applyAlignment="1">
      <alignment horizontal="center" vertical="center"/>
    </xf>
    <xf numFmtId="166" fontId="7" fillId="4" borderId="20" xfId="0" applyNumberFormat="1" applyFont="1" applyFill="1" applyBorder="1" applyAlignment="1">
      <alignment vertical="center"/>
    </xf>
    <xf numFmtId="165" fontId="7" fillId="4" borderId="21" xfId="0" applyNumberFormat="1" applyFont="1" applyFill="1" applyBorder="1" applyAlignment="1">
      <alignment vertical="center"/>
    </xf>
    <xf numFmtId="164" fontId="5" fillId="0" borderId="19" xfId="0" applyFont="1" applyBorder="1" applyAlignment="1">
      <alignment horizontal="left"/>
    </xf>
    <xf numFmtId="164" fontId="7" fillId="0" borderId="20" xfId="0" applyFont="1" applyBorder="1" applyAlignment="1">
      <alignment horizontal="center" vertical="center"/>
    </xf>
    <xf numFmtId="165" fontId="7" fillId="0" borderId="20" xfId="0" applyNumberFormat="1" applyFont="1" applyFill="1" applyBorder="1" applyAlignment="1">
      <alignment horizontal="center" vertical="center"/>
    </xf>
    <xf numFmtId="165" fontId="7" fillId="0" borderId="22" xfId="0" applyNumberFormat="1" applyFont="1" applyFill="1" applyBorder="1" applyAlignment="1">
      <alignment horizontal="center" vertical="center"/>
    </xf>
    <xf numFmtId="164" fontId="7" fillId="4" borderId="23" xfId="0" applyFont="1" applyFill="1" applyBorder="1" applyAlignment="1">
      <alignment horizontal="left" vertical="center"/>
    </xf>
    <xf numFmtId="164" fontId="7" fillId="4" borderId="23" xfId="0" applyFont="1" applyFill="1" applyBorder="1" applyAlignment="1">
      <alignment horizontal="center" vertical="center"/>
    </xf>
    <xf numFmtId="166" fontId="7" fillId="4" borderId="23" xfId="0" applyNumberFormat="1" applyFont="1" applyFill="1" applyBorder="1" applyAlignment="1">
      <alignment vertical="center"/>
    </xf>
    <xf numFmtId="165" fontId="7" fillId="4" borderId="23" xfId="0" applyNumberFormat="1" applyFont="1" applyFill="1" applyBorder="1" applyAlignment="1">
      <alignment vertical="center"/>
    </xf>
    <xf numFmtId="164" fontId="4" fillId="3" borderId="24" xfId="0" applyFont="1" applyFill="1" applyBorder="1" applyAlignment="1">
      <alignment horizontal="center"/>
    </xf>
    <xf numFmtId="164" fontId="7" fillId="4" borderId="25" xfId="0" applyFont="1" applyFill="1" applyBorder="1" applyAlignment="1">
      <alignment horizontal="left" vertical="center"/>
    </xf>
    <xf numFmtId="164" fontId="7" fillId="4" borderId="26" xfId="0" applyFont="1" applyFill="1" applyBorder="1" applyAlignment="1">
      <alignment horizontal="center" vertical="center"/>
    </xf>
    <xf numFmtId="166" fontId="7" fillId="4" borderId="27" xfId="0" applyNumberFormat="1" applyFont="1" applyFill="1" applyBorder="1" applyAlignment="1">
      <alignment vertical="center"/>
    </xf>
    <xf numFmtId="165" fontId="7" fillId="4" borderId="26" xfId="0" applyNumberFormat="1" applyFont="1" applyFill="1" applyBorder="1" applyAlignment="1">
      <alignment vertical="center"/>
    </xf>
    <xf numFmtId="164" fontId="9" fillId="0" borderId="25" xfId="0" applyFont="1" applyBorder="1" applyAlignment="1">
      <alignment/>
    </xf>
    <xf numFmtId="164" fontId="10" fillId="0" borderId="27" xfId="0" applyFont="1" applyFill="1" applyBorder="1" applyAlignment="1">
      <alignment/>
    </xf>
    <xf numFmtId="165" fontId="11" fillId="0" borderId="27" xfId="0" applyNumberFormat="1" applyFont="1" applyFill="1" applyBorder="1" applyAlignment="1">
      <alignment/>
    </xf>
    <xf numFmtId="165" fontId="11" fillId="0" borderId="28" xfId="0" applyNumberFormat="1" applyFont="1" applyFill="1" applyBorder="1" applyAlignment="1">
      <alignment/>
    </xf>
    <xf numFmtId="164" fontId="7" fillId="4" borderId="29" xfId="0" applyFont="1" applyFill="1" applyBorder="1" applyAlignment="1">
      <alignment horizontal="left" vertical="center"/>
    </xf>
    <xf numFmtId="164" fontId="0" fillId="0" borderId="30" xfId="0" applyFont="1" applyBorder="1" applyAlignment="1">
      <alignment horizontal="center"/>
    </xf>
    <xf numFmtId="166" fontId="7" fillId="4" borderId="30" xfId="0" applyNumberFormat="1" applyFont="1" applyFill="1" applyBorder="1" applyAlignment="1">
      <alignment vertical="center"/>
    </xf>
    <xf numFmtId="165" fontId="7" fillId="4" borderId="31" xfId="0" applyNumberFormat="1" applyFont="1" applyFill="1" applyBorder="1" applyAlignment="1">
      <alignment vertical="center"/>
    </xf>
    <xf numFmtId="164" fontId="9" fillId="0" borderId="19" xfId="0" applyFont="1" applyBorder="1" applyAlignment="1">
      <alignment/>
    </xf>
    <xf numFmtId="164" fontId="9" fillId="0" borderId="20" xfId="0" applyFont="1" applyFill="1" applyBorder="1" applyAlignment="1">
      <alignment/>
    </xf>
    <xf numFmtId="165" fontId="11" fillId="0" borderId="22" xfId="0" applyNumberFormat="1" applyFont="1" applyFill="1" applyBorder="1" applyAlignment="1">
      <alignment/>
    </xf>
    <xf numFmtId="164" fontId="4" fillId="3" borderId="5" xfId="0" applyFont="1" applyFill="1" applyBorder="1" applyAlignment="1">
      <alignment horizontal="center" vertical="center"/>
    </xf>
    <xf numFmtId="164" fontId="9" fillId="0" borderId="32" xfId="0" applyFont="1" applyBorder="1" applyAlignment="1">
      <alignment/>
    </xf>
    <xf numFmtId="164" fontId="9" fillId="0" borderId="33" xfId="0" applyFont="1" applyFill="1" applyBorder="1" applyAlignment="1">
      <alignment/>
    </xf>
    <xf numFmtId="165" fontId="11" fillId="0" borderId="12" xfId="0" applyNumberFormat="1" applyFont="1" applyFill="1" applyBorder="1" applyAlignment="1">
      <alignment/>
    </xf>
    <xf numFmtId="165" fontId="11" fillId="0" borderId="34" xfId="0" applyNumberFormat="1" applyFont="1" applyFill="1" applyBorder="1" applyAlignment="1">
      <alignment/>
    </xf>
    <xf numFmtId="164" fontId="7" fillId="4" borderId="17" xfId="0" applyFont="1" applyFill="1" applyBorder="1" applyAlignment="1">
      <alignment horizontal="left" vertical="center" wrapText="1"/>
    </xf>
    <xf numFmtId="165" fontId="7" fillId="4" borderId="10" xfId="0" applyNumberFormat="1" applyFont="1" applyFill="1" applyBorder="1" applyAlignment="1">
      <alignment vertical="center"/>
    </xf>
    <xf numFmtId="164" fontId="4" fillId="3" borderId="7" xfId="0" applyFont="1" applyFill="1" applyBorder="1" applyAlignment="1">
      <alignment horizontal="center" vertical="center"/>
    </xf>
    <xf numFmtId="164" fontId="7" fillId="4" borderId="30" xfId="0" applyFont="1" applyFill="1" applyBorder="1" applyAlignment="1">
      <alignment horizontal="center" vertical="center"/>
    </xf>
    <xf numFmtId="164" fontId="12" fillId="0" borderId="17" xfId="0" applyFont="1" applyFill="1" applyBorder="1" applyAlignment="1">
      <alignment horizontal="left"/>
    </xf>
    <xf numFmtId="165" fontId="12" fillId="0" borderId="10" xfId="0" applyNumberFormat="1" applyFont="1" applyFill="1" applyBorder="1" applyAlignment="1">
      <alignment horizontal="center"/>
    </xf>
    <xf numFmtId="165" fontId="13" fillId="0" borderId="18" xfId="0" applyNumberFormat="1" applyFont="1" applyFill="1" applyBorder="1" applyAlignment="1">
      <alignment horizontal="center" vertical="center"/>
    </xf>
    <xf numFmtId="165" fontId="13" fillId="0" borderId="35" xfId="0" applyNumberFormat="1" applyFont="1" applyFill="1" applyBorder="1" applyAlignment="1">
      <alignment horizontal="center" vertical="center"/>
    </xf>
    <xf numFmtId="165" fontId="4" fillId="3" borderId="5" xfId="0" applyNumberFormat="1" applyFont="1" applyFill="1" applyBorder="1" applyAlignment="1">
      <alignment horizontal="center" vertical="center"/>
    </xf>
    <xf numFmtId="164" fontId="12" fillId="0" borderId="19" xfId="0" applyFont="1" applyFill="1" applyBorder="1" applyAlignment="1">
      <alignment/>
    </xf>
    <xf numFmtId="164" fontId="12" fillId="0" borderId="21" xfId="0" applyFont="1" applyFill="1" applyBorder="1" applyAlignment="1">
      <alignment horizontal="center"/>
    </xf>
    <xf numFmtId="165" fontId="13" fillId="0" borderId="20" xfId="0" applyNumberFormat="1" applyFont="1" applyFill="1" applyBorder="1" applyAlignment="1">
      <alignment horizontal="center" vertical="center"/>
    </xf>
    <xf numFmtId="165" fontId="13" fillId="0" borderId="22" xfId="0" applyNumberFormat="1" applyFont="1" applyFill="1" applyBorder="1" applyAlignment="1">
      <alignment horizontal="center" vertical="center"/>
    </xf>
    <xf numFmtId="165" fontId="12" fillId="0" borderId="21" xfId="0" applyNumberFormat="1" applyFont="1" applyFill="1" applyBorder="1" applyAlignment="1">
      <alignment horizontal="center"/>
    </xf>
    <xf numFmtId="164" fontId="7" fillId="0" borderId="36" xfId="0" applyFont="1" applyBorder="1" applyAlignment="1">
      <alignment/>
    </xf>
    <xf numFmtId="164" fontId="7" fillId="0" borderId="37" xfId="0" applyFont="1" applyFill="1" applyBorder="1" applyAlignment="1">
      <alignment/>
    </xf>
    <xf numFmtId="164" fontId="7" fillId="5" borderId="37" xfId="0" applyFont="1" applyFill="1" applyBorder="1" applyAlignment="1">
      <alignment horizontal="center" vertical="center"/>
    </xf>
    <xf numFmtId="164" fontId="5" fillId="0" borderId="38" xfId="0" applyFont="1" applyBorder="1" applyAlignment="1">
      <alignment horizontal="center" vertical="center"/>
    </xf>
    <xf numFmtId="165" fontId="7" fillId="4" borderId="39" xfId="0" applyNumberFormat="1" applyFont="1" applyFill="1" applyBorder="1" applyAlignment="1">
      <alignment horizontal="center" vertical="center"/>
    </xf>
    <xf numFmtId="165" fontId="7" fillId="4" borderId="40" xfId="0" applyNumberFormat="1" applyFont="1" applyFill="1" applyBorder="1" applyAlignment="1">
      <alignment horizontal="center" vertical="center"/>
    </xf>
    <xf numFmtId="164" fontId="6" fillId="6" borderId="24" xfId="0" applyFont="1" applyFill="1" applyBorder="1" applyAlignment="1">
      <alignment horizontal="left"/>
    </xf>
    <xf numFmtId="164" fontId="6" fillId="6" borderId="5" xfId="0" applyFont="1" applyFill="1" applyBorder="1" applyAlignment="1">
      <alignment horizontal="center" vertical="center"/>
    </xf>
    <xf numFmtId="164" fontId="7" fillId="0" borderId="36" xfId="0" applyFont="1" applyFill="1" applyBorder="1" applyAlignment="1">
      <alignment horizontal="left"/>
    </xf>
    <xf numFmtId="165" fontId="7" fillId="0" borderId="9" xfId="0" applyNumberFormat="1" applyFont="1" applyBorder="1" applyAlignment="1">
      <alignment horizontal="center"/>
    </xf>
    <xf numFmtId="164" fontId="7" fillId="0" borderId="37" xfId="0" applyFont="1" applyBorder="1" applyAlignment="1">
      <alignment/>
    </xf>
    <xf numFmtId="165" fontId="7" fillId="0" borderId="21" xfId="0" applyNumberFormat="1" applyFont="1" applyBorder="1" applyAlignment="1">
      <alignment horizontal="center"/>
    </xf>
    <xf numFmtId="164" fontId="7" fillId="0" borderId="41" xfId="0" applyFont="1" applyFill="1" applyBorder="1" applyAlignment="1">
      <alignment horizontal="left"/>
    </xf>
    <xf numFmtId="165" fontId="7" fillId="0" borderId="13" xfId="0" applyNumberFormat="1" applyFont="1" applyBorder="1" applyAlignment="1">
      <alignment horizontal="center"/>
    </xf>
    <xf numFmtId="164" fontId="12" fillId="0" borderId="19" xfId="0" applyFont="1" applyFill="1" applyBorder="1" applyAlignment="1">
      <alignment horizontal="center" vertical="center" wrapText="1"/>
    </xf>
    <xf numFmtId="164" fontId="7" fillId="4" borderId="25" xfId="0" applyFont="1" applyFill="1" applyBorder="1" applyAlignment="1">
      <alignment horizontal="left"/>
    </xf>
    <xf numFmtId="165" fontId="7" fillId="4" borderId="26" xfId="0" applyNumberFormat="1" applyFont="1" applyFill="1" applyBorder="1" applyAlignment="1">
      <alignment horizontal="center" vertical="center"/>
    </xf>
    <xf numFmtId="164" fontId="12" fillId="0" borderId="19" xfId="0" applyFont="1" applyFill="1" applyBorder="1" applyAlignment="1">
      <alignment horizontal="left"/>
    </xf>
    <xf numFmtId="164" fontId="4" fillId="3" borderId="5" xfId="0" applyFont="1" applyFill="1" applyBorder="1" applyAlignment="1">
      <alignment/>
    </xf>
    <xf numFmtId="164" fontId="0" fillId="0" borderId="8" xfId="0" applyBorder="1" applyAlignment="1">
      <alignment horizontal="center" vertical="center" shrinkToFit="1"/>
    </xf>
    <xf numFmtId="164" fontId="0" fillId="0" borderId="2" xfId="0" applyBorder="1" applyAlignment="1">
      <alignment horizontal="center" vertical="center" shrinkToFit="1"/>
    </xf>
    <xf numFmtId="164" fontId="0" fillId="0" borderId="2" xfId="0" applyBorder="1" applyAlignment="1">
      <alignment vertical="center" shrinkToFit="1"/>
    </xf>
    <xf numFmtId="164" fontId="0" fillId="0" borderId="3" xfId="0" applyBorder="1" applyAlignment="1">
      <alignment vertical="center" shrinkToFit="1"/>
    </xf>
    <xf numFmtId="164" fontId="7" fillId="2" borderId="17" xfId="0" applyFont="1" applyFill="1" applyBorder="1" applyAlignment="1">
      <alignment horizontal="left" vertical="center"/>
    </xf>
    <xf numFmtId="164" fontId="7" fillId="2" borderId="33" xfId="0" applyFont="1" applyFill="1" applyBorder="1" applyAlignment="1">
      <alignment horizontal="center" vertical="center"/>
    </xf>
    <xf numFmtId="165" fontId="7" fillId="2" borderId="33" xfId="0" applyNumberFormat="1" applyFont="1" applyFill="1" applyBorder="1" applyAlignment="1">
      <alignment horizontal="center" vertical="center"/>
    </xf>
    <xf numFmtId="165" fontId="7" fillId="2" borderId="42" xfId="0" applyNumberFormat="1" applyFont="1" applyFill="1" applyBorder="1" applyAlignment="1">
      <alignment horizontal="center" vertical="center"/>
    </xf>
    <xf numFmtId="164" fontId="0" fillId="0" borderId="11" xfId="0" applyBorder="1" applyAlignment="1">
      <alignment horizontal="center" vertical="center" shrinkToFit="1"/>
    </xf>
    <xf numFmtId="164" fontId="0" fillId="0" borderId="0" xfId="0" applyBorder="1" applyAlignment="1">
      <alignment horizontal="center" vertical="center" shrinkToFit="1"/>
    </xf>
    <xf numFmtId="164" fontId="0" fillId="0" borderId="0" xfId="0" applyBorder="1" applyAlignment="1">
      <alignment vertical="center" shrinkToFit="1"/>
    </xf>
    <xf numFmtId="164" fontId="0" fillId="0" borderId="4" xfId="0" applyBorder="1" applyAlignment="1">
      <alignment vertical="center" shrinkToFit="1"/>
    </xf>
    <xf numFmtId="164" fontId="7" fillId="2" borderId="29" xfId="0" applyFont="1" applyFill="1" applyBorder="1" applyAlignment="1">
      <alignment horizontal="left" vertical="center"/>
    </xf>
    <xf numFmtId="164" fontId="7" fillId="2" borderId="30" xfId="0" applyFont="1" applyFill="1" applyBorder="1" applyAlignment="1">
      <alignment horizontal="center" vertical="center"/>
    </xf>
    <xf numFmtId="165" fontId="7" fillId="2" borderId="30" xfId="0" applyNumberFormat="1" applyFont="1" applyFill="1" applyBorder="1" applyAlignment="1">
      <alignment horizontal="center" vertical="center"/>
    </xf>
    <xf numFmtId="165" fontId="7" fillId="2" borderId="31" xfId="0" applyNumberFormat="1" applyFont="1" applyFill="1" applyBorder="1" applyAlignment="1">
      <alignment horizontal="center" vertical="center"/>
    </xf>
    <xf numFmtId="164" fontId="0" fillId="4" borderId="0" xfId="0" applyFill="1" applyBorder="1" applyAlignment="1">
      <alignment horizontal="center"/>
    </xf>
    <xf numFmtId="164" fontId="14" fillId="0" borderId="0" xfId="0" applyFont="1" applyFill="1" applyBorder="1" applyAlignment="1">
      <alignment horizontal="center" wrapText="1"/>
    </xf>
    <xf numFmtId="164" fontId="15" fillId="0" borderId="0" xfId="0" applyFont="1" applyFill="1" applyBorder="1" applyAlignment="1">
      <alignment horizontal="center" wrapText="1"/>
    </xf>
    <xf numFmtId="164" fontId="14" fillId="0" borderId="0" xfId="0" applyFont="1" applyFill="1" applyBorder="1" applyAlignment="1">
      <alignment horizontal="center"/>
    </xf>
    <xf numFmtId="164" fontId="9" fillId="0" borderId="0" xfId="0" applyFont="1" applyFill="1" applyBorder="1" applyAlignment="1">
      <alignment horizontal="left"/>
    </xf>
    <xf numFmtId="164" fontId="0" fillId="0" borderId="43" xfId="0" applyBorder="1" applyAlignment="1">
      <alignment horizontal="center"/>
    </xf>
    <xf numFmtId="164" fontId="0" fillId="0" borderId="44" xfId="0" applyBorder="1" applyAlignment="1">
      <alignment horizontal="center" vertical="center" shrinkToFit="1"/>
    </xf>
    <xf numFmtId="164" fontId="0" fillId="0" borderId="44" xfId="0" applyBorder="1" applyAlignment="1">
      <alignment vertical="center" shrinkToFit="1"/>
    </xf>
    <xf numFmtId="164" fontId="0" fillId="0" borderId="45" xfId="0" applyBorder="1" applyAlignment="1">
      <alignment vertical="center" shrinkToFit="1"/>
    </xf>
    <xf numFmtId="164" fontId="9" fillId="0" borderId="0" xfId="0" applyFont="1" applyBorder="1" applyAlignment="1">
      <alignment/>
    </xf>
    <xf numFmtId="164" fontId="0" fillId="0" borderId="0" xfId="0" applyBorder="1" applyAlignment="1">
      <alignment/>
    </xf>
    <xf numFmtId="165" fontId="9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/>
    </xf>
    <xf numFmtId="164" fontId="0" fillId="0" borderId="0" xfId="0" applyFill="1" applyBorder="1" applyAlignment="1">
      <alignment/>
    </xf>
    <xf numFmtId="164" fontId="16" fillId="0" borderId="0" xfId="0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 horizontal="right"/>
    </xf>
    <xf numFmtId="164" fontId="9" fillId="0" borderId="0" xfId="0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4" fontId="17" fillId="0" borderId="0" xfId="0" applyFont="1" applyFill="1" applyBorder="1" applyAlignment="1">
      <alignment/>
    </xf>
    <xf numFmtId="164" fontId="18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5EB91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27</xdr:row>
      <xdr:rowOff>28575</xdr:rowOff>
    </xdr:from>
    <xdr:to>
      <xdr:col>12</xdr:col>
      <xdr:colOff>638175</xdr:colOff>
      <xdr:row>34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5400675"/>
          <a:ext cx="401002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66675</xdr:rowOff>
    </xdr:from>
    <xdr:to>
      <xdr:col>10</xdr:col>
      <xdr:colOff>285750</xdr:colOff>
      <xdr:row>2</xdr:row>
      <xdr:rowOff>200025</xdr:rowOff>
    </xdr:to>
    <xdr:pic>
      <xdr:nvPicPr>
        <xdr:cNvPr id="2" name="Picture 3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795337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47625</xdr:colOff>
      <xdr:row>0</xdr:row>
      <xdr:rowOff>0</xdr:rowOff>
    </xdr:from>
    <xdr:to>
      <xdr:col>13</xdr:col>
      <xdr:colOff>1447800</xdr:colOff>
      <xdr:row>2</xdr:row>
      <xdr:rowOff>247650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24825" y="0"/>
          <a:ext cx="319087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657225</xdr:colOff>
      <xdr:row>27</xdr:row>
      <xdr:rowOff>9525</xdr:rowOff>
    </xdr:from>
    <xdr:to>
      <xdr:col>14</xdr:col>
      <xdr:colOff>1419225</xdr:colOff>
      <xdr:row>34</xdr:row>
      <xdr:rowOff>85725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39275" y="5381625"/>
          <a:ext cx="333375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86"/>
  <sheetViews>
    <sheetView tabSelected="1" zoomScale="85" zoomScaleNormal="85" zoomScaleSheetLayoutView="100" workbookViewId="0" topLeftCell="A1">
      <selection activeCell="Q11" sqref="Q11"/>
    </sheetView>
  </sheetViews>
  <sheetFormatPr defaultColWidth="8.00390625" defaultRowHeight="12.75"/>
  <cols>
    <col min="1" max="1" width="6.625" style="0" customWidth="1"/>
    <col min="2" max="2" width="11.625" style="0" customWidth="1"/>
    <col min="3" max="3" width="17.75390625" style="0" customWidth="1"/>
    <col min="4" max="4" width="11.375" style="0" customWidth="1"/>
    <col min="5" max="7" width="7.625" style="0" customWidth="1"/>
    <col min="8" max="8" width="11.125" style="0" customWidth="1"/>
    <col min="9" max="9" width="6.625" style="0" customWidth="1"/>
    <col min="10" max="10" width="13.25390625" style="0" customWidth="1"/>
    <col min="11" max="11" width="4.75390625" style="0" customWidth="1"/>
    <col min="12" max="12" width="9.25390625" style="0" customWidth="1"/>
    <col min="13" max="13" width="14.25390625" style="0" customWidth="1"/>
    <col min="14" max="15" width="19.50390625" style="0" customWidth="1"/>
    <col min="16" max="16384" width="9.00390625" style="0" customWidth="1"/>
  </cols>
  <sheetData>
    <row r="1" spans="1:15" s="5" customFormat="1" ht="3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3"/>
      <c r="O1" s="4" t="s">
        <v>0</v>
      </c>
    </row>
    <row r="2" spans="1:15" ht="3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/>
      <c r="M2" s="6"/>
      <c r="N2" s="7"/>
      <c r="O2" s="4"/>
    </row>
    <row r="3" spans="1:15" ht="20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6"/>
      <c r="M3" s="6"/>
      <c r="N3" s="7"/>
      <c r="O3" s="4"/>
    </row>
    <row r="4" spans="1:15" ht="13.5" customHeight="1">
      <c r="A4" s="8" t="s">
        <v>1</v>
      </c>
      <c r="B4" s="9"/>
      <c r="C4" s="9"/>
      <c r="D4" s="9"/>
      <c r="E4" s="9"/>
      <c r="F4" s="9" t="s">
        <v>2</v>
      </c>
      <c r="G4" s="10"/>
      <c r="H4" s="11" t="s">
        <v>3</v>
      </c>
      <c r="I4" s="11"/>
      <c r="J4" s="11"/>
      <c r="K4" s="12" t="s">
        <v>4</v>
      </c>
      <c r="L4" s="12"/>
      <c r="M4" s="13" t="s">
        <v>5</v>
      </c>
      <c r="N4" s="13"/>
      <c r="O4" s="13"/>
    </row>
    <row r="5" spans="1:15" ht="12.75" customHeight="1">
      <c r="A5" s="14" t="s">
        <v>3</v>
      </c>
      <c r="B5" s="14"/>
      <c r="C5" s="14"/>
      <c r="D5" s="15" t="s">
        <v>4</v>
      </c>
      <c r="E5" s="16" t="s">
        <v>6</v>
      </c>
      <c r="F5" s="16"/>
      <c r="G5" s="16"/>
      <c r="H5" s="11"/>
      <c r="I5" s="11"/>
      <c r="J5" s="11"/>
      <c r="K5" s="12"/>
      <c r="L5" s="12"/>
      <c r="M5" s="13"/>
      <c r="N5" s="13"/>
      <c r="O5" s="13"/>
    </row>
    <row r="6" spans="1:15" s="23" customFormat="1" ht="20.25" customHeight="1">
      <c r="A6" s="17" t="s">
        <v>7</v>
      </c>
      <c r="B6" s="17"/>
      <c r="C6" s="17"/>
      <c r="D6" s="15"/>
      <c r="E6" s="18" t="s">
        <v>8</v>
      </c>
      <c r="F6" s="18" t="s">
        <v>9</v>
      </c>
      <c r="G6" s="19" t="s">
        <v>10</v>
      </c>
      <c r="H6" s="11"/>
      <c r="I6" s="11"/>
      <c r="J6" s="11"/>
      <c r="K6" s="12"/>
      <c r="L6" s="12"/>
      <c r="M6" s="20" t="s">
        <v>8</v>
      </c>
      <c r="N6" s="21" t="s">
        <v>9</v>
      </c>
      <c r="O6" s="22" t="s">
        <v>10</v>
      </c>
    </row>
    <row r="7" spans="1:15" ht="13.5" customHeight="1">
      <c r="A7" s="24" t="s">
        <v>11</v>
      </c>
      <c r="B7" s="24"/>
      <c r="C7" s="24"/>
      <c r="D7" s="25" t="s">
        <v>12</v>
      </c>
      <c r="E7" s="26">
        <f aca="true" t="shared" si="0" ref="E7:E11">G7*1.15</f>
        <v>124.19999999999999</v>
      </c>
      <c r="F7" s="26">
        <f aca="true" t="shared" si="1" ref="F7:F11">G7*1.1</f>
        <v>118.80000000000001</v>
      </c>
      <c r="G7" s="27">
        <v>108</v>
      </c>
      <c r="H7" s="28" t="s">
        <v>13</v>
      </c>
      <c r="I7" s="28"/>
      <c r="J7" s="28"/>
      <c r="K7" s="28"/>
      <c r="L7" s="28"/>
      <c r="M7" s="28"/>
      <c r="N7" s="28"/>
      <c r="O7" s="28"/>
    </row>
    <row r="8" spans="1:15" ht="12" customHeight="1">
      <c r="A8" s="29" t="s">
        <v>11</v>
      </c>
      <c r="B8" s="29"/>
      <c r="C8" s="29"/>
      <c r="D8" s="30" t="s">
        <v>14</v>
      </c>
      <c r="E8" s="31">
        <f t="shared" si="0"/>
        <v>63.24999999999999</v>
      </c>
      <c r="F8" s="31">
        <f t="shared" si="1"/>
        <v>60.50000000000001</v>
      </c>
      <c r="G8" s="32">
        <v>55</v>
      </c>
      <c r="H8" s="33" t="s">
        <v>15</v>
      </c>
      <c r="I8" s="33"/>
      <c r="J8" s="33"/>
      <c r="K8" s="34" t="s">
        <v>16</v>
      </c>
      <c r="L8" s="34"/>
      <c r="M8" s="35">
        <f>O8*1.15</f>
        <v>54.05</v>
      </c>
      <c r="N8" s="35">
        <f>O8*1.1</f>
        <v>51.7</v>
      </c>
      <c r="O8" s="36">
        <v>47</v>
      </c>
    </row>
    <row r="9" spans="1:15" ht="12" customHeight="1">
      <c r="A9" s="37" t="s">
        <v>17</v>
      </c>
      <c r="B9" s="37"/>
      <c r="C9" s="37"/>
      <c r="D9" s="38" t="s">
        <v>14</v>
      </c>
      <c r="E9" s="39">
        <f t="shared" si="0"/>
        <v>63.24999999999999</v>
      </c>
      <c r="F9" s="39">
        <f t="shared" si="1"/>
        <v>60.50000000000001</v>
      </c>
      <c r="G9" s="40">
        <v>55</v>
      </c>
      <c r="H9" s="41" t="s">
        <v>18</v>
      </c>
      <c r="I9" s="41"/>
      <c r="J9" s="41"/>
      <c r="K9" s="41"/>
      <c r="L9" s="41"/>
      <c r="M9" s="41"/>
      <c r="N9" s="41"/>
      <c r="O9" s="41"/>
    </row>
    <row r="10" spans="1:15" ht="12.75" customHeight="1">
      <c r="A10" s="42" t="s">
        <v>19</v>
      </c>
      <c r="B10" s="42"/>
      <c r="C10" s="42"/>
      <c r="D10" s="43" t="s">
        <v>20</v>
      </c>
      <c r="E10" s="44">
        <f t="shared" si="0"/>
        <v>52.9</v>
      </c>
      <c r="F10" s="44">
        <f t="shared" si="1"/>
        <v>50.6</v>
      </c>
      <c r="G10" s="45">
        <v>46</v>
      </c>
      <c r="H10" s="46" t="s">
        <v>21</v>
      </c>
      <c r="I10" s="46"/>
      <c r="J10" s="46"/>
      <c r="K10" s="47" t="s">
        <v>22</v>
      </c>
      <c r="L10" s="47"/>
      <c r="M10" s="48">
        <f aca="true" t="shared" si="2" ref="M10:M12">O10*1.15</f>
        <v>291.17999999999995</v>
      </c>
      <c r="N10" s="48">
        <f aca="true" t="shared" si="3" ref="N10:N12">O10*1.1</f>
        <v>278.52</v>
      </c>
      <c r="O10" s="49">
        <v>253.2</v>
      </c>
    </row>
    <row r="11" spans="1:15" ht="12.75" customHeight="1">
      <c r="A11" s="50" t="s">
        <v>23</v>
      </c>
      <c r="B11" s="50"/>
      <c r="C11" s="50"/>
      <c r="D11" s="51" t="s">
        <v>24</v>
      </c>
      <c r="E11" s="52">
        <f t="shared" si="0"/>
        <v>66.125</v>
      </c>
      <c r="F11" s="52">
        <f t="shared" si="1"/>
        <v>63.25000000000001</v>
      </c>
      <c r="G11" s="53">
        <v>57.5</v>
      </c>
      <c r="H11" s="54" t="s">
        <v>25</v>
      </c>
      <c r="I11" s="54"/>
      <c r="J11" s="54"/>
      <c r="K11" s="55" t="s">
        <v>26</v>
      </c>
      <c r="L11" s="55"/>
      <c r="M11" s="48">
        <f t="shared" si="2"/>
        <v>386.05499999999995</v>
      </c>
      <c r="N11" s="48">
        <f t="shared" si="3"/>
        <v>369.27000000000004</v>
      </c>
      <c r="O11" s="56">
        <v>335.7</v>
      </c>
    </row>
    <row r="12" spans="1:15" ht="13.5" customHeight="1">
      <c r="A12" s="57" t="s">
        <v>27</v>
      </c>
      <c r="B12" s="57"/>
      <c r="C12" s="57"/>
      <c r="D12" s="57"/>
      <c r="E12" s="57"/>
      <c r="F12" s="57"/>
      <c r="G12" s="57"/>
      <c r="H12" s="58" t="s">
        <v>28</v>
      </c>
      <c r="I12" s="58"/>
      <c r="J12" s="58"/>
      <c r="K12" s="59" t="s">
        <v>29</v>
      </c>
      <c r="L12" s="59"/>
      <c r="M12" s="60">
        <f t="shared" si="2"/>
        <v>305.2099999999999</v>
      </c>
      <c r="N12" s="60">
        <f t="shared" si="3"/>
        <v>291.94</v>
      </c>
      <c r="O12" s="61">
        <v>265.4</v>
      </c>
    </row>
    <row r="13" spans="1:15" ht="15" customHeight="1">
      <c r="A13" s="62" t="s">
        <v>30</v>
      </c>
      <c r="B13" s="62"/>
      <c r="C13" s="62"/>
      <c r="D13" s="25" t="s">
        <v>31</v>
      </c>
      <c r="E13" s="26">
        <f aca="true" t="shared" si="4" ref="E13:E14">G13*1.15</f>
        <v>123.05</v>
      </c>
      <c r="F13" s="26">
        <f aca="true" t="shared" si="5" ref="F13:F14">G13*1.1</f>
        <v>117.7</v>
      </c>
      <c r="G13" s="63">
        <v>107</v>
      </c>
      <c r="H13" s="64" t="s">
        <v>32</v>
      </c>
      <c r="I13" s="64"/>
      <c r="J13" s="64"/>
      <c r="K13" s="64"/>
      <c r="L13" s="64"/>
      <c r="M13" s="64"/>
      <c r="N13" s="64"/>
      <c r="O13" s="64"/>
    </row>
    <row r="14" spans="1:15" ht="13.5" customHeight="1">
      <c r="A14" s="50" t="s">
        <v>33</v>
      </c>
      <c r="B14" s="50"/>
      <c r="C14" s="50"/>
      <c r="D14" s="65" t="s">
        <v>20</v>
      </c>
      <c r="E14" s="52">
        <f t="shared" si="4"/>
        <v>74.75</v>
      </c>
      <c r="F14" s="52">
        <f t="shared" si="5"/>
        <v>71.5</v>
      </c>
      <c r="G14" s="53">
        <v>65</v>
      </c>
      <c r="H14" s="66" t="s">
        <v>34</v>
      </c>
      <c r="I14" s="66"/>
      <c r="J14" s="66"/>
      <c r="K14" s="66"/>
      <c r="L14" s="67" t="s">
        <v>35</v>
      </c>
      <c r="M14" s="68">
        <f aca="true" t="shared" si="6" ref="M14:M27">O14*1.15</f>
        <v>127.93749999999999</v>
      </c>
      <c r="N14" s="68">
        <f aca="true" t="shared" si="7" ref="N14:N27">O14*1.1</f>
        <v>122.37500000000001</v>
      </c>
      <c r="O14" s="69">
        <v>111.25</v>
      </c>
    </row>
    <row r="15" spans="1:15" ht="13.5" customHeight="1">
      <c r="A15" s="70" t="s">
        <v>36</v>
      </c>
      <c r="B15" s="70"/>
      <c r="C15" s="70"/>
      <c r="D15" s="70"/>
      <c r="E15" s="70"/>
      <c r="F15" s="70"/>
      <c r="G15" s="70"/>
      <c r="H15" s="71" t="s">
        <v>37</v>
      </c>
      <c r="I15" s="71"/>
      <c r="J15" s="71"/>
      <c r="K15" s="71"/>
      <c r="L15" s="72" t="s">
        <v>26</v>
      </c>
      <c r="M15" s="73">
        <f t="shared" si="6"/>
        <v>161</v>
      </c>
      <c r="N15" s="73">
        <f t="shared" si="7"/>
        <v>154</v>
      </c>
      <c r="O15" s="74">
        <v>140</v>
      </c>
    </row>
    <row r="16" spans="1:15" ht="12" customHeight="1">
      <c r="A16" s="70"/>
      <c r="B16" s="70"/>
      <c r="C16" s="70"/>
      <c r="D16" s="70"/>
      <c r="E16" s="70"/>
      <c r="F16" s="70"/>
      <c r="G16" s="70"/>
      <c r="H16" s="71" t="s">
        <v>38</v>
      </c>
      <c r="I16" s="71"/>
      <c r="J16" s="71"/>
      <c r="K16" s="71"/>
      <c r="L16" s="75" t="s">
        <v>26</v>
      </c>
      <c r="M16" s="73">
        <f t="shared" si="6"/>
        <v>235.74999999999997</v>
      </c>
      <c r="N16" s="73">
        <f t="shared" si="7"/>
        <v>225.50000000000003</v>
      </c>
      <c r="O16" s="74">
        <v>205</v>
      </c>
    </row>
    <row r="17" spans="1:15" ht="13.5" customHeight="1">
      <c r="A17" s="76" t="s">
        <v>39</v>
      </c>
      <c r="B17" s="76"/>
      <c r="C17" s="76"/>
      <c r="D17" s="76"/>
      <c r="E17" s="52">
        <f aca="true" t="shared" si="8" ref="E17:E18">G17*1.15</f>
        <v>82.8</v>
      </c>
      <c r="F17" s="52">
        <f aca="true" t="shared" si="9" ref="F17:F18">G17*1.1</f>
        <v>79.2</v>
      </c>
      <c r="G17" s="53">
        <v>72</v>
      </c>
      <c r="H17" s="71" t="s">
        <v>40</v>
      </c>
      <c r="I17" s="71"/>
      <c r="J17" s="71"/>
      <c r="K17" s="71"/>
      <c r="L17" s="75" t="s">
        <v>26</v>
      </c>
      <c r="M17" s="73">
        <f t="shared" si="6"/>
        <v>287.5</v>
      </c>
      <c r="N17" s="73">
        <f t="shared" si="7"/>
        <v>275</v>
      </c>
      <c r="O17" s="74">
        <v>250</v>
      </c>
    </row>
    <row r="18" spans="1:15" ht="14.25" customHeight="1">
      <c r="A18" s="77" t="s">
        <v>41</v>
      </c>
      <c r="B18" s="77"/>
      <c r="C18" s="77"/>
      <c r="D18" s="77"/>
      <c r="E18" s="52">
        <f t="shared" si="8"/>
        <v>100.05</v>
      </c>
      <c r="F18" s="52">
        <f t="shared" si="9"/>
        <v>95.7</v>
      </c>
      <c r="G18" s="53">
        <v>87</v>
      </c>
      <c r="H18" s="71" t="s">
        <v>42</v>
      </c>
      <c r="I18" s="71"/>
      <c r="J18" s="71"/>
      <c r="K18" s="71"/>
      <c r="L18" s="75" t="s">
        <v>26</v>
      </c>
      <c r="M18" s="73">
        <f t="shared" si="6"/>
        <v>288.075</v>
      </c>
      <c r="N18" s="73">
        <f t="shared" si="7"/>
        <v>275.55</v>
      </c>
      <c r="O18" s="74">
        <v>250.5</v>
      </c>
    </row>
    <row r="19" spans="1:15" ht="14.25" customHeight="1">
      <c r="A19" s="78" t="s">
        <v>43</v>
      </c>
      <c r="B19" s="78"/>
      <c r="C19" s="78"/>
      <c r="D19" s="78"/>
      <c r="E19" s="78"/>
      <c r="F19" s="78"/>
      <c r="G19" s="78"/>
      <c r="H19" s="71" t="s">
        <v>44</v>
      </c>
      <c r="I19" s="71"/>
      <c r="J19" s="71"/>
      <c r="K19" s="71"/>
      <c r="L19" s="75" t="s">
        <v>26</v>
      </c>
      <c r="M19" s="73">
        <f t="shared" si="6"/>
        <v>718.75</v>
      </c>
      <c r="N19" s="73">
        <f t="shared" si="7"/>
        <v>687.5</v>
      </c>
      <c r="O19" s="74">
        <v>625</v>
      </c>
    </row>
    <row r="20" spans="1:15" ht="13.5" customHeight="1">
      <c r="A20" s="79" t="s">
        <v>45</v>
      </c>
      <c r="B20" s="79"/>
      <c r="C20" s="79"/>
      <c r="D20" s="79" t="s">
        <v>46</v>
      </c>
      <c r="E20" s="80">
        <f>G20*1.15</f>
        <v>211.25499999999997</v>
      </c>
      <c r="F20" s="80">
        <f>G20*1.1</f>
        <v>202.07</v>
      </c>
      <c r="G20" s="81">
        <v>183.7</v>
      </c>
      <c r="H20" s="71" t="s">
        <v>47</v>
      </c>
      <c r="I20" s="71"/>
      <c r="J20" s="71"/>
      <c r="K20" s="71"/>
      <c r="L20" s="75" t="s">
        <v>26</v>
      </c>
      <c r="M20" s="73">
        <f t="shared" si="6"/>
        <v>833.7499999999999</v>
      </c>
      <c r="N20" s="73">
        <f t="shared" si="7"/>
        <v>797.5000000000001</v>
      </c>
      <c r="O20" s="74">
        <v>725</v>
      </c>
    </row>
    <row r="21" spans="1:15" ht="16.5" customHeight="1">
      <c r="A21" s="79"/>
      <c r="B21" s="79"/>
      <c r="C21" s="79"/>
      <c r="D21" s="79"/>
      <c r="E21" s="80"/>
      <c r="F21" s="80"/>
      <c r="G21" s="80"/>
      <c r="H21" s="71" t="s">
        <v>48</v>
      </c>
      <c r="I21" s="71"/>
      <c r="J21" s="71"/>
      <c r="K21" s="71"/>
      <c r="L21" s="75" t="s">
        <v>26</v>
      </c>
      <c r="M21" s="73">
        <f t="shared" si="6"/>
        <v>318.32</v>
      </c>
      <c r="N21" s="73">
        <f t="shared" si="7"/>
        <v>304.48</v>
      </c>
      <c r="O21" s="74">
        <v>276.8</v>
      </c>
    </row>
    <row r="22" spans="1:15" ht="12.75" customHeight="1">
      <c r="A22" s="82" t="s">
        <v>49</v>
      </c>
      <c r="B22" s="82"/>
      <c r="C22" s="82"/>
      <c r="D22" s="82"/>
      <c r="E22" s="83" t="s">
        <v>50</v>
      </c>
      <c r="F22" s="83"/>
      <c r="G22" s="83"/>
      <c r="H22" s="71" t="s">
        <v>51</v>
      </c>
      <c r="I22" s="71"/>
      <c r="J22" s="71"/>
      <c r="K22" s="71"/>
      <c r="L22" s="75" t="s">
        <v>26</v>
      </c>
      <c r="M22" s="73">
        <f t="shared" si="6"/>
        <v>396.74999999999994</v>
      </c>
      <c r="N22" s="73">
        <f t="shared" si="7"/>
        <v>379.50000000000006</v>
      </c>
      <c r="O22" s="74">
        <v>345</v>
      </c>
    </row>
    <row r="23" spans="1:15" ht="11.25" customHeight="1">
      <c r="A23" s="84" t="s">
        <v>52</v>
      </c>
      <c r="B23" s="84"/>
      <c r="C23" s="84"/>
      <c r="D23" s="84"/>
      <c r="E23" s="85" t="s">
        <v>53</v>
      </c>
      <c r="F23" s="85"/>
      <c r="G23" s="85"/>
      <c r="H23" s="71" t="s">
        <v>54</v>
      </c>
      <c r="I23" s="71"/>
      <c r="J23" s="71"/>
      <c r="K23" s="71"/>
      <c r="L23" s="75" t="s">
        <v>26</v>
      </c>
      <c r="M23" s="73">
        <f t="shared" si="6"/>
        <v>482.99999999999994</v>
      </c>
      <c r="N23" s="73">
        <f t="shared" si="7"/>
        <v>462.00000000000006</v>
      </c>
      <c r="O23" s="74">
        <v>420</v>
      </c>
    </row>
    <row r="24" spans="1:15" ht="12" customHeight="1">
      <c r="A24" s="86" t="s">
        <v>55</v>
      </c>
      <c r="B24" s="86"/>
      <c r="C24" s="86"/>
      <c r="D24" s="86"/>
      <c r="E24" s="87" t="s">
        <v>53</v>
      </c>
      <c r="F24" s="87"/>
      <c r="G24" s="87"/>
      <c r="H24" s="71" t="s">
        <v>56</v>
      </c>
      <c r="I24" s="71"/>
      <c r="J24" s="71"/>
      <c r="K24" s="71"/>
      <c r="L24" s="75" t="s">
        <v>26</v>
      </c>
      <c r="M24" s="73">
        <f t="shared" si="6"/>
        <v>661.25</v>
      </c>
      <c r="N24" s="73">
        <f t="shared" si="7"/>
        <v>632.5</v>
      </c>
      <c r="O24" s="74">
        <v>575</v>
      </c>
    </row>
    <row r="25" spans="1:15" ht="12" customHeight="1">
      <c r="A25" s="88" t="s">
        <v>57</v>
      </c>
      <c r="B25" s="88"/>
      <c r="C25" s="88"/>
      <c r="D25" s="88"/>
      <c r="E25" s="89" t="s">
        <v>53</v>
      </c>
      <c r="F25" s="89"/>
      <c r="G25" s="89"/>
      <c r="H25" s="71" t="s">
        <v>58</v>
      </c>
      <c r="I25" s="71"/>
      <c r="J25" s="71"/>
      <c r="K25" s="71"/>
      <c r="L25" s="75" t="s">
        <v>26</v>
      </c>
      <c r="M25" s="73">
        <f t="shared" si="6"/>
        <v>1524.0949999999998</v>
      </c>
      <c r="N25" s="73">
        <f t="shared" si="7"/>
        <v>1457.8300000000002</v>
      </c>
      <c r="O25" s="74">
        <v>1325.3</v>
      </c>
    </row>
    <row r="26" spans="1:15" ht="24" customHeight="1">
      <c r="A26" s="57" t="s">
        <v>59</v>
      </c>
      <c r="B26" s="57"/>
      <c r="C26" s="57"/>
      <c r="D26" s="57"/>
      <c r="E26" s="57"/>
      <c r="F26" s="57"/>
      <c r="G26" s="57"/>
      <c r="H26" s="90" t="s">
        <v>60</v>
      </c>
      <c r="I26" s="90"/>
      <c r="J26" s="90"/>
      <c r="K26" s="90"/>
      <c r="L26" s="75" t="s">
        <v>61</v>
      </c>
      <c r="M26" s="73">
        <f t="shared" si="6"/>
        <v>104.30499999999999</v>
      </c>
      <c r="N26" s="73">
        <f t="shared" si="7"/>
        <v>99.77000000000001</v>
      </c>
      <c r="O26" s="74">
        <v>90.7</v>
      </c>
    </row>
    <row r="27" spans="1:15" ht="12" customHeight="1">
      <c r="A27" s="91" t="s">
        <v>62</v>
      </c>
      <c r="B27" s="91"/>
      <c r="C27" s="91"/>
      <c r="D27" s="92" t="s">
        <v>63</v>
      </c>
      <c r="E27" s="52">
        <f>G27*1.15</f>
        <v>125.35</v>
      </c>
      <c r="F27" s="52">
        <f>G27*1.1</f>
        <v>119.9</v>
      </c>
      <c r="G27" s="53">
        <v>109</v>
      </c>
      <c r="H27" s="93" t="s">
        <v>64</v>
      </c>
      <c r="I27" s="93"/>
      <c r="J27" s="93"/>
      <c r="K27" s="93"/>
      <c r="L27" s="75" t="s">
        <v>65</v>
      </c>
      <c r="M27" s="73">
        <f t="shared" si="6"/>
        <v>124.19999999999999</v>
      </c>
      <c r="N27" s="73">
        <f t="shared" si="7"/>
        <v>118.80000000000001</v>
      </c>
      <c r="O27" s="74">
        <v>108</v>
      </c>
    </row>
    <row r="28" spans="1:15" ht="12" customHeight="1">
      <c r="A28" s="94" t="s">
        <v>66</v>
      </c>
      <c r="B28" s="94"/>
      <c r="C28" s="94"/>
      <c r="D28" s="94"/>
      <c r="E28" s="94"/>
      <c r="F28" s="94"/>
      <c r="G28" s="94"/>
      <c r="H28" s="95"/>
      <c r="I28" s="96"/>
      <c r="J28" s="96"/>
      <c r="K28" s="96"/>
      <c r="L28" s="96"/>
      <c r="M28" s="96"/>
      <c r="N28" s="97"/>
      <c r="O28" s="98"/>
    </row>
    <row r="29" spans="1:15" ht="12" customHeight="1">
      <c r="A29" s="99" t="s">
        <v>67</v>
      </c>
      <c r="B29" s="99"/>
      <c r="C29" s="99"/>
      <c r="D29" s="100" t="s">
        <v>68</v>
      </c>
      <c r="E29" s="101">
        <f aca="true" t="shared" si="10" ref="E29:E30">G29*1.15</f>
        <v>286.34999999999997</v>
      </c>
      <c r="F29" s="101">
        <f aca="true" t="shared" si="11" ref="F29:F30">G29*1.1</f>
        <v>273.90000000000003</v>
      </c>
      <c r="G29" s="102">
        <v>249</v>
      </c>
      <c r="H29" s="103"/>
      <c r="I29" s="104"/>
      <c r="J29" s="104"/>
      <c r="K29" s="104"/>
      <c r="L29" s="104"/>
      <c r="M29" s="104"/>
      <c r="N29" s="105"/>
      <c r="O29" s="106"/>
    </row>
    <row r="30" spans="1:15" ht="12" customHeight="1">
      <c r="A30" s="107" t="s">
        <v>69</v>
      </c>
      <c r="B30" s="107"/>
      <c r="C30" s="107"/>
      <c r="D30" s="108" t="s">
        <v>70</v>
      </c>
      <c r="E30" s="109">
        <f t="shared" si="10"/>
        <v>294.4</v>
      </c>
      <c r="F30" s="109">
        <f t="shared" si="11"/>
        <v>281.6</v>
      </c>
      <c r="G30" s="110">
        <v>256</v>
      </c>
      <c r="H30" s="103"/>
      <c r="I30" s="104"/>
      <c r="J30" s="104"/>
      <c r="K30" s="104"/>
      <c r="L30" s="104"/>
      <c r="M30" s="104"/>
      <c r="N30" s="105"/>
      <c r="O30" s="106"/>
    </row>
    <row r="31" spans="2:15" ht="12" customHeight="1">
      <c r="B31" s="111"/>
      <c r="C31" s="111"/>
      <c r="D31" s="111"/>
      <c r="E31" s="111"/>
      <c r="F31" s="111"/>
      <c r="G31" s="111"/>
      <c r="H31" s="103"/>
      <c r="I31" s="104"/>
      <c r="J31" s="104"/>
      <c r="K31" s="104"/>
      <c r="L31" s="104"/>
      <c r="M31" s="104"/>
      <c r="N31" s="105"/>
      <c r="O31" s="106"/>
    </row>
    <row r="32" spans="8:15" ht="12" customHeight="1">
      <c r="H32" s="103"/>
      <c r="I32" s="104"/>
      <c r="J32" s="104"/>
      <c r="K32" s="104"/>
      <c r="L32" s="104"/>
      <c r="M32" s="104"/>
      <c r="N32" s="105"/>
      <c r="O32" s="106"/>
    </row>
    <row r="33" spans="1:15" ht="12" customHeight="1">
      <c r="A33" s="112"/>
      <c r="B33" s="113" t="s">
        <v>71</v>
      </c>
      <c r="C33" s="113"/>
      <c r="D33" s="113"/>
      <c r="E33" s="113"/>
      <c r="F33" s="113"/>
      <c r="G33" s="114"/>
      <c r="H33" s="103"/>
      <c r="I33" s="104"/>
      <c r="J33" s="104"/>
      <c r="K33" s="104"/>
      <c r="L33" s="104"/>
      <c r="M33" s="104"/>
      <c r="N33" s="105"/>
      <c r="O33" s="106"/>
    </row>
    <row r="34" spans="1:15" ht="12" customHeight="1">
      <c r="A34" s="112"/>
      <c r="B34" s="113"/>
      <c r="C34" s="113"/>
      <c r="D34" s="113"/>
      <c r="E34" s="113"/>
      <c r="F34" s="113"/>
      <c r="G34" s="115"/>
      <c r="H34" s="103"/>
      <c r="I34" s="104"/>
      <c r="J34" s="104"/>
      <c r="K34" s="104"/>
      <c r="L34" s="104"/>
      <c r="M34" s="104"/>
      <c r="N34" s="105"/>
      <c r="O34" s="106"/>
    </row>
    <row r="35" spans="1:15" ht="12" customHeight="1">
      <c r="A35" s="23"/>
      <c r="B35" s="113"/>
      <c r="C35" s="113"/>
      <c r="D35" s="113"/>
      <c r="E35" s="113"/>
      <c r="F35" s="113"/>
      <c r="H35" s="116"/>
      <c r="I35" s="117"/>
      <c r="J35" s="117"/>
      <c r="K35" s="117"/>
      <c r="L35" s="117"/>
      <c r="M35" s="117"/>
      <c r="N35" s="118"/>
      <c r="O35" s="119"/>
    </row>
    <row r="36" spans="1:15" ht="12" customHeight="1">
      <c r="A36" s="23"/>
      <c r="B36" s="113"/>
      <c r="C36" s="113"/>
      <c r="D36" s="113"/>
      <c r="E36" s="113"/>
      <c r="F36" s="113"/>
      <c r="H36" s="104"/>
      <c r="I36" s="104"/>
      <c r="J36" s="104"/>
      <c r="K36" s="104"/>
      <c r="L36" s="104"/>
      <c r="M36" s="104"/>
      <c r="N36" s="105"/>
      <c r="O36" s="105"/>
    </row>
    <row r="37" spans="1:12" ht="12" customHeight="1">
      <c r="A37" s="23"/>
      <c r="B37" s="113"/>
      <c r="C37" s="113"/>
      <c r="D37" s="113"/>
      <c r="E37" s="113"/>
      <c r="F37" s="113"/>
      <c r="H37" s="120"/>
      <c r="I37" s="121"/>
      <c r="J37" s="122"/>
      <c r="K37" s="123"/>
      <c r="L37" s="123"/>
    </row>
    <row r="38" spans="1:9" ht="12" customHeight="1">
      <c r="A38" s="23"/>
      <c r="H38" s="124"/>
      <c r="I38" s="124"/>
    </row>
    <row r="39" spans="1:9" ht="12" customHeight="1">
      <c r="A39" s="23"/>
      <c r="H39" s="124"/>
      <c r="I39" s="124"/>
    </row>
    <row r="40" spans="1:12" ht="12" customHeight="1">
      <c r="A40" s="23"/>
      <c r="H40" s="124"/>
      <c r="I40" s="124"/>
      <c r="J40" s="124"/>
      <c r="K40" s="124"/>
      <c r="L40" s="124"/>
    </row>
    <row r="41" ht="12" customHeight="1">
      <c r="A41" s="23"/>
    </row>
    <row r="42" ht="12.75" customHeight="1"/>
    <row r="43" ht="12.75" customHeight="1"/>
    <row r="46" ht="12.75" customHeight="1"/>
    <row r="47" ht="12.75" customHeight="1"/>
    <row r="55" spans="3:7" ht="14.25">
      <c r="C55" s="125"/>
      <c r="D55" s="125"/>
      <c r="E55" s="124"/>
      <c r="F55" s="126"/>
      <c r="G55" s="126"/>
    </row>
    <row r="56" spans="3:7" ht="14.25">
      <c r="C56" s="125"/>
      <c r="D56" s="125"/>
      <c r="E56" s="124"/>
      <c r="F56" s="126"/>
      <c r="G56" s="126"/>
    </row>
    <row r="57" spans="3:7" ht="13.5" customHeight="1">
      <c r="C57" s="125"/>
      <c r="D57" s="125"/>
      <c r="E57" s="124"/>
      <c r="F57" s="126"/>
      <c r="G57" s="126"/>
    </row>
    <row r="58" spans="3:7" ht="12.75" customHeight="1">
      <c r="C58" s="125"/>
      <c r="D58" s="125"/>
      <c r="E58" s="124"/>
      <c r="F58" s="127"/>
      <c r="G58" s="127"/>
    </row>
    <row r="59" spans="3:7" ht="12.75" customHeight="1">
      <c r="C59" s="125"/>
      <c r="D59" s="125"/>
      <c r="E59" s="124"/>
      <c r="F59" s="127"/>
      <c r="G59" s="127"/>
    </row>
    <row r="60" spans="3:7" ht="15" customHeight="1">
      <c r="C60" s="125"/>
      <c r="D60" s="125"/>
      <c r="E60" s="124"/>
      <c r="F60" s="127"/>
      <c r="G60" s="127"/>
    </row>
    <row r="61" spans="3:7" ht="14.25">
      <c r="C61" s="125"/>
      <c r="D61" s="125"/>
      <c r="E61" s="128"/>
      <c r="F61" s="129"/>
      <c r="G61" s="129"/>
    </row>
    <row r="62" spans="1:7" ht="14.25">
      <c r="A62" s="23"/>
      <c r="C62" s="125"/>
      <c r="D62" s="125"/>
      <c r="E62" s="128"/>
      <c r="F62" s="126"/>
      <c r="G62" s="126"/>
    </row>
    <row r="63" spans="1:7" ht="14.25">
      <c r="A63" s="23"/>
      <c r="C63" s="125"/>
      <c r="D63" s="125"/>
      <c r="E63" s="125"/>
      <c r="F63" s="126"/>
      <c r="G63" s="126"/>
    </row>
    <row r="64" spans="1:7" ht="14.25">
      <c r="A64" s="23"/>
      <c r="C64" s="125"/>
      <c r="D64" s="125"/>
      <c r="E64" s="125"/>
      <c r="F64" s="126"/>
      <c r="G64" s="126"/>
    </row>
    <row r="65" spans="1:7" ht="14.25">
      <c r="A65" s="23"/>
      <c r="C65" s="130"/>
      <c r="D65" s="131"/>
      <c r="E65" s="130"/>
      <c r="F65" s="130"/>
      <c r="G65" s="130"/>
    </row>
    <row r="66" spans="1:7" ht="14.25">
      <c r="A66" s="23"/>
      <c r="C66" s="125"/>
      <c r="D66" s="125"/>
      <c r="E66" s="124"/>
      <c r="F66" s="126"/>
      <c r="G66" s="126"/>
    </row>
    <row r="67" spans="1:7" ht="14.25">
      <c r="A67" s="23"/>
      <c r="C67" s="125"/>
      <c r="D67" s="125"/>
      <c r="E67" s="124"/>
      <c r="F67" s="126"/>
      <c r="G67" s="126"/>
    </row>
    <row r="68" spans="1:7" ht="14.25">
      <c r="A68" s="23"/>
      <c r="C68" s="125"/>
      <c r="D68" s="125"/>
      <c r="E68" s="124"/>
      <c r="F68" s="126"/>
      <c r="G68" s="126"/>
    </row>
    <row r="69" spans="1:7" ht="14.25">
      <c r="A69" s="23"/>
      <c r="C69" s="125"/>
      <c r="D69" s="125"/>
      <c r="E69" s="124"/>
      <c r="F69" s="126"/>
      <c r="G69" s="126"/>
    </row>
    <row r="70" spans="1:7" ht="14.25">
      <c r="A70" s="23"/>
      <c r="C70" s="125"/>
      <c r="D70" s="125"/>
      <c r="E70" s="124"/>
      <c r="F70" s="126"/>
      <c r="G70" s="126"/>
    </row>
    <row r="71" spans="1:7" ht="14.25">
      <c r="A71" s="23"/>
      <c r="C71" s="125"/>
      <c r="D71" s="125"/>
      <c r="E71" s="124"/>
      <c r="F71" s="126"/>
      <c r="G71" s="126"/>
    </row>
    <row r="72" spans="1:7" ht="14.25">
      <c r="A72" s="23"/>
      <c r="C72" s="125"/>
      <c r="D72" s="125"/>
      <c r="E72" s="124"/>
      <c r="F72" s="126"/>
      <c r="G72" s="126"/>
    </row>
    <row r="73" spans="1:7" ht="14.25">
      <c r="A73" s="23"/>
      <c r="C73" s="125"/>
      <c r="D73" s="125"/>
      <c r="E73" s="124"/>
      <c r="F73" s="126"/>
      <c r="G73" s="126"/>
    </row>
    <row r="74" spans="1:7" ht="14.25">
      <c r="A74" s="23"/>
      <c r="C74" s="125"/>
      <c r="D74" s="125"/>
      <c r="E74" s="124"/>
      <c r="F74" s="126"/>
      <c r="G74" s="126"/>
    </row>
    <row r="75" spans="1:7" ht="14.25">
      <c r="A75" s="23"/>
      <c r="C75" s="125"/>
      <c r="D75" s="125"/>
      <c r="E75" s="124"/>
      <c r="F75" s="126"/>
      <c r="G75" s="126"/>
    </row>
    <row r="76" spans="1:7" ht="14.25">
      <c r="A76" s="23"/>
      <c r="C76" s="125"/>
      <c r="D76" s="125"/>
      <c r="E76" s="124"/>
      <c r="F76" s="126"/>
      <c r="G76" s="126"/>
    </row>
    <row r="77" spans="1:7" ht="14.25">
      <c r="A77" s="23"/>
      <c r="C77" s="125"/>
      <c r="D77" s="125"/>
      <c r="E77" s="124"/>
      <c r="F77" s="126"/>
      <c r="G77" s="126"/>
    </row>
    <row r="78" spans="1:7" ht="14.25">
      <c r="A78" s="23"/>
      <c r="C78" s="125"/>
      <c r="D78" s="125"/>
      <c r="E78" s="124"/>
      <c r="F78" s="126"/>
      <c r="G78" s="126"/>
    </row>
    <row r="79" spans="1:7" ht="14.25">
      <c r="A79" s="23"/>
      <c r="C79" s="125"/>
      <c r="D79" s="125"/>
      <c r="E79" s="124"/>
      <c r="F79" s="126"/>
      <c r="G79" s="126"/>
    </row>
    <row r="80" spans="1:7" ht="14.25">
      <c r="A80" s="23"/>
      <c r="C80" s="125"/>
      <c r="D80" s="125"/>
      <c r="E80" s="124"/>
      <c r="F80" s="126"/>
      <c r="G80" s="126"/>
    </row>
    <row r="81" spans="1:7" ht="14.25">
      <c r="A81" s="23"/>
      <c r="C81" s="125"/>
      <c r="D81" s="125"/>
      <c r="E81" s="124"/>
      <c r="F81" s="126"/>
      <c r="G81" s="126"/>
    </row>
    <row r="82" spans="1:7" ht="14.25">
      <c r="A82" s="23"/>
      <c r="C82" s="124"/>
      <c r="D82" s="124"/>
      <c r="E82" s="124"/>
      <c r="F82" s="124"/>
      <c r="G82" s="124"/>
    </row>
    <row r="83" ht="14.25">
      <c r="A83" s="23"/>
    </row>
    <row r="84" ht="14.25">
      <c r="A84" s="23"/>
    </row>
    <row r="85" ht="14.25">
      <c r="A85" s="23"/>
    </row>
    <row r="86" ht="14.25">
      <c r="A86" s="23"/>
    </row>
  </sheetData>
  <sheetProtection selectLockedCells="1" selectUnlockedCells="1"/>
  <mergeCells count="64">
    <mergeCell ref="A1:K3"/>
    <mergeCell ref="O1:O3"/>
    <mergeCell ref="H4:J6"/>
    <mergeCell ref="K4:L6"/>
    <mergeCell ref="M4:O5"/>
    <mergeCell ref="A5:C5"/>
    <mergeCell ref="D5:D6"/>
    <mergeCell ref="E5:G5"/>
    <mergeCell ref="A6:C6"/>
    <mergeCell ref="A7:C7"/>
    <mergeCell ref="H7:O7"/>
    <mergeCell ref="A8:C8"/>
    <mergeCell ref="H8:J8"/>
    <mergeCell ref="K8:L8"/>
    <mergeCell ref="A9:C9"/>
    <mergeCell ref="H9:O9"/>
    <mergeCell ref="A10:C10"/>
    <mergeCell ref="H10:J10"/>
    <mergeCell ref="K10:L10"/>
    <mergeCell ref="A11:C11"/>
    <mergeCell ref="H11:J11"/>
    <mergeCell ref="K11:L11"/>
    <mergeCell ref="A12:G12"/>
    <mergeCell ref="H12:J12"/>
    <mergeCell ref="K12:L12"/>
    <mergeCell ref="A13:C13"/>
    <mergeCell ref="H13:O13"/>
    <mergeCell ref="A14:C14"/>
    <mergeCell ref="H14:K14"/>
    <mergeCell ref="A15:G16"/>
    <mergeCell ref="H15:K15"/>
    <mergeCell ref="H16:K16"/>
    <mergeCell ref="A17:D17"/>
    <mergeCell ref="H17:K17"/>
    <mergeCell ref="A18:D18"/>
    <mergeCell ref="H18:K18"/>
    <mergeCell ref="A19:G19"/>
    <mergeCell ref="H19:K19"/>
    <mergeCell ref="A20:D21"/>
    <mergeCell ref="E20:E21"/>
    <mergeCell ref="F20:F21"/>
    <mergeCell ref="G20:G21"/>
    <mergeCell ref="H20:K20"/>
    <mergeCell ref="H21:K21"/>
    <mergeCell ref="A22:D22"/>
    <mergeCell ref="E22:G22"/>
    <mergeCell ref="H22:K22"/>
    <mergeCell ref="A23:D23"/>
    <mergeCell ref="E23:G23"/>
    <mergeCell ref="H23:K23"/>
    <mergeCell ref="A24:D24"/>
    <mergeCell ref="E24:G24"/>
    <mergeCell ref="H24:K24"/>
    <mergeCell ref="A25:D25"/>
    <mergeCell ref="E25:G25"/>
    <mergeCell ref="H25:K25"/>
    <mergeCell ref="A26:G26"/>
    <mergeCell ref="H26:K26"/>
    <mergeCell ref="A27:C27"/>
    <mergeCell ref="H27:K27"/>
    <mergeCell ref="A28:G28"/>
    <mergeCell ref="A29:C29"/>
    <mergeCell ref="A30:C30"/>
    <mergeCell ref="B33:F37"/>
  </mergeCells>
  <printOptions/>
  <pageMargins left="0" right="0" top="0" bottom="0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2020-01-28T08:03:37Z</cp:lastPrinted>
  <dcterms:modified xsi:type="dcterms:W3CDTF">2020-04-27T10:45:28Z</dcterms:modified>
  <cp:category/>
  <cp:version/>
  <cp:contentType/>
  <cp:contentStatus/>
  <cp:revision>22</cp:revision>
</cp:coreProperties>
</file>